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GIRONA\"/>
    </mc:Choice>
  </mc:AlternateContent>
  <xr:revisionPtr revIDLastSave="0" documentId="8_{D1D11014-3A01-49E1-8868-577B99302587}" xr6:coauthVersionLast="47" xr6:coauthVersionMax="47" xr10:uidLastSave="{00000000-0000-0000-0000-000000000000}"/>
  <bookViews>
    <workbookView xWindow="460" yWindow="460" windowWidth="28790" windowHeight="15470" xr2:uid="{C532E82B-DE3D-4F47-A073-6C981723910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<sst xmlns="http://schemas.openxmlformats.org/spreadsheetml/2006/main" count="294" uniqueCount="222">
  <si>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</si>
  <si>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</si>
  <si>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</si>
  <si>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</si>
  <si>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</si>
  <si>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</si>
  <si>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</si>
  <si>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</si>
  <si>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</si>
  <si>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</si>
  <si>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</si>
  <si>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</si>
  <si>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</si>
  <si>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</si>
  <si>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GIRONA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</si>
  <si>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</si>
  <si>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</si>
  <si>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</si>
  <si>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</si>
  <si>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</si>
  <si>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</si>
  <si>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</si>
  <si>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</si>
  <si>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</si>
  <si>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</si>
  <si>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</si>
  <si>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</si>
  <si>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</si>
  <si>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</si>
  <si>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</si>
  <si>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</si>
  <si>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</si>
  <si>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</si>
  <si>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</si>
  <si>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</si>
  <si>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</si>
  <si>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Aiguaviva</t>
  </si>
  <si>
    <t>Banyoles</t>
  </si>
  <si>
    <t>Bescanó</t>
  </si>
  <si>
    <t>Bordils</t>
  </si>
  <si>
    <t>Camós</t>
  </si>
  <si>
    <t>Campllong</t>
  </si>
  <si>
    <t>Canet d'Adri</t>
  </si>
  <si>
    <t>Cassà de la Selva</t>
  </si>
  <si>
    <t>Celrà</t>
  </si>
  <si>
    <t>Cervià de Ter</t>
  </si>
  <si>
    <t>Cornellà del Terri</t>
  </si>
  <si>
    <t>Crespià</t>
  </si>
  <si>
    <t>Esponellà</t>
  </si>
  <si>
    <t>Flaçà</t>
  </si>
  <si>
    <t>Fontcoberta</t>
  </si>
  <si>
    <t>Fornells de la Selva</t>
  </si>
  <si>
    <t>Girona</t>
  </si>
  <si>
    <t>Juià</t>
  </si>
  <si>
    <t>Llagostera</t>
  </si>
  <si>
    <t>Llambilles</t>
  </si>
  <si>
    <t>Madremanya</t>
  </si>
  <si>
    <t>Palol de Revardit</t>
  </si>
  <si>
    <t>Porqueres</t>
  </si>
  <si>
    <t>Quart</t>
  </si>
  <si>
    <t>Salt</t>
  </si>
  <si>
    <t>Sant Andreu Salou</t>
  </si>
  <si>
    <t>Sant Gregori</t>
  </si>
  <si>
    <t>Sant Joan de Mollet</t>
  </si>
  <si>
    <t>Sant Jordi Desvalls</t>
  </si>
  <si>
    <t>Sant Julià de Ramis</t>
  </si>
  <si>
    <t>Sant Martí de Llémena</t>
  </si>
  <si>
    <t>Sant Martí Vell</t>
  </si>
  <si>
    <t>Sant Miquel de Campmajor</t>
  </si>
  <si>
    <t>Sarrià de Ter</t>
  </si>
  <si>
    <t>Serinyà</t>
  </si>
  <si>
    <t>Vilablareix</t>
  </si>
  <si>
    <t>Viladasens</t>
  </si>
  <si>
    <t>Vilademuls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</si>
  <si>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</si>
  <si>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</si>
  <si>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</si>
  <si>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</si>
  <si>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</si>
  <si>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</si>
  <si>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</si>
  <si>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</si>
  <si>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</si>
  <si>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</si>
  <si>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</si>
  <si>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</si>
  <si>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</si>
  <si>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</si>
  <si>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</si>
  <si>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</si>
  <si>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</si>
  <si>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</si>
  <si>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</si>
  <si>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</si>
  <si>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</si>
  <si>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</si>
  <si>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</si>
  <si>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</si>
  <si>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Honduras</t>
  </si>
  <si>
    <t>Rumania</t>
  </si>
  <si>
    <t>Gambia</t>
  </si>
  <si>
    <t>Colombia</t>
  </si>
  <si>
    <t>China</t>
  </si>
  <si>
    <t>Ucrania</t>
  </si>
  <si>
    <t>Mali</t>
  </si>
  <si>
    <t>Senegal</t>
  </si>
  <si>
    <t>India</t>
  </si>
  <si>
    <t>Italia</t>
  </si>
  <si>
    <t>Brasil</t>
  </si>
  <si>
    <t>Francia</t>
  </si>
  <si>
    <t>Ghana</t>
  </si>
  <si>
    <t>Venezuela</t>
  </si>
  <si>
    <t>Argentina</t>
  </si>
  <si>
    <t>Rusia</t>
  </si>
  <si>
    <t>Otros paises de Europa</t>
  </si>
  <si>
    <t>Nigeria</t>
  </si>
  <si>
    <t>Reino Unido</t>
  </si>
  <si>
    <t>Peru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</si>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</sst>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44D0FA2A-CDB8-4E1F-ABE8-4D4A81A7D9BD}"/>
    <cellStyle name="Normal" xfId="0" builtinId="0"/>
    <cellStyle name="Normal 2" xfId="1" xr:uid="{E8D3B01E-E028-4A82-A7BF-1656C5DF3E82}"/>
    <cellStyle name="Porcentaje 2" xfId="2" xr:uid="{1C23DC50-D104-495B-83BF-8BCE94E27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57-43CC-8C28-B70D1A7A51B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257-43CC-8C28-B70D1A7A51B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257-43CC-8C28-B70D1A7A51B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257-43CC-8C28-B70D1A7A51B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257-43CC-8C28-B70D1A7A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168580</c:v>
              </c:pt>
              <c:pt idx="1">
                <c:v>176017</c:v>
              </c:pt>
              <c:pt idx="2">
                <c:v>181415</c:v>
              </c:pt>
              <c:pt idx="3">
                <c:v>188743</c:v>
              </c:pt>
              <c:pt idx="4">
                <c:v>194636</c:v>
              </c:pt>
              <c:pt idx="5">
                <c:v>198517</c:v>
              </c:pt>
              <c:pt idx="6">
                <c:v>204793</c:v>
              </c:pt>
              <c:pt idx="7">
                <c:v>209895</c:v>
              </c:pt>
              <c:pt idx="8">
                <c:v>211813</c:v>
              </c:pt>
              <c:pt idx="9">
                <c:v>214085</c:v>
              </c:pt>
              <c:pt idx="10" formatCode="#,##0">
                <c:v>215650</c:v>
              </c:pt>
              <c:pt idx="11" formatCode="#,##0">
                <c:v>216410</c:v>
              </c:pt>
              <c:pt idx="12" formatCode="#,##0">
                <c:v>216639</c:v>
              </c:pt>
              <c:pt idx="13" formatCode="#,##0">
                <c:v>216529</c:v>
              </c:pt>
              <c:pt idx="14" formatCode="#,##0">
                <c:v>217739</c:v>
              </c:pt>
              <c:pt idx="15" formatCode="#,##0">
                <c:v>219821</c:v>
              </c:pt>
              <c:pt idx="16" formatCode="#,##0">
                <c:v>222792</c:v>
              </c:pt>
              <c:pt idx="17" formatCode="#,##0">
                <c:v>226201</c:v>
              </c:pt>
              <c:pt idx="18" formatCode="#,##0">
                <c:v>229741</c:v>
              </c:pt>
              <c:pt idx="19" formatCode="#,##0">
                <c:v>229644</c:v>
              </c:pt>
              <c:pt idx="20" formatCode="#,##0">
                <c:v>231523</c:v>
              </c:pt>
              <c:pt idx="21" formatCode="#,##0">
                <c:v>234809</c:v>
              </c:pt>
              <c:pt idx="22" formatCode="#,##0">
                <c:v>239137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0A-48CD-A87D-B9BDBF5EA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3498-4DEE-954E-2C423801464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3498-4DEE-954E-2C4238014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E2-4611-BF7A-3BD00656D3D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E2-4611-BF7A-3BD00656D3D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E2-4611-BF7A-3BD00656D3D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6E2-4611-BF7A-3BD00656D3D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56E2-4611-BF7A-3BD00656D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D2-4BA8-A015-5A08DD96059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4D2-4BA8-A015-5A08DD9605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4D2-4BA8-A015-5A08DD9605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4D2-4BA8-A015-5A08DD96059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4D2-4BA8-A015-5A08DD960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57-445E-8A01-04095750F9C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D57-445E-8A01-04095750F9CC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D57-445E-8A01-04095750F9CC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57-445E-8A01-04095750F9C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D57-445E-8A01-04095750F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0E-47EC-AF49-2D233B94C6A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90E-47EC-AF49-2D233B94C6A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90E-47EC-AF49-2D233B94C6A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90E-47EC-AF49-2D233B94C6A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0E-47EC-AF49-2D233B94C6A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0E-47EC-AF49-2D233B94C6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90E-47EC-AF49-2D233B94C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1E5449D-E9DF-4AE6-9DD1-5988E2BF6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B362E21-1903-4825-AEC2-F520CDFAB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CD94973-7532-4F69-A23B-AB6697879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AEE2255-7569-48C2-93EF-31267DCB8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50651D5-1ACB-4773-BF7B-9DC7E1A8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24EC0BC-6016-4184-B4F9-0C0A305E5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A6204F13-18E7-4AFD-9FB1-285478F38CD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0EF5D3A3-BF53-4A46-AFED-F74782F46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7B7CC12-DCF5-4B7A-99DF-D61A56142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9503E83-9D1C-4FB6-B00C-5622CA1C3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694F17C7-C069-4883-91E9-05914E573C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9DBBC51-3096-4A00-96B5-991DC9330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F3D5772-8634-49A0-919C-31B797442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E174EC4-9B92-45BA-A00E-20A2E597F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12425DA-8EB2-4F06-8106-1113933DF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B2F99D6-3751-437E-AC3F-D99E735D7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84FBCA1C-433F-471E-B1E9-74720E921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EE5D2E75-D2AA-4F4C-A169-2B7AF422D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2F600BC-ED73-4076-A974-41AAF3FEB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49C9B43-E569-46A3-B9C4-6EEED65F7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BCF3B77-9C68-491A-902C-EAC60163B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63BCE-F77B-4D24-BC14-4719331E785C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GIRONA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AD2CC2C-014A-43FB-8114-5A228E62CC9E}"/>
    <hyperlink ref="B14:C14" location="Municipios!A1" display="Municipios" xr:uid="{8C7549B0-F56B-49EE-B7A4-968B80051E8B}"/>
    <hyperlink ref="B16:C16" location="'Datos Demograficos'!A1" display="Datos Demograficos" xr:uid="{66744D8E-5AF4-4691-8F65-12598C2EDD10}"/>
    <hyperlink ref="B18:C18" location="Nacionalidades!A1" display="Nacionalidades" xr:uid="{65FC7ED5-8690-4ADF-821E-F35A8EC5CE31}"/>
    <hyperlink ref="H18:I18" location="Trabajo!A1" display="Trabajo" xr:uid="{0E377493-9002-4CA5-ACEA-E18E04778E6E}"/>
    <hyperlink ref="E12:F12" location="'Datos Economicos'!A1" display="Datos Económicos" xr:uid="{5BAE6EB8-32D6-4E53-A5C8-75F8CD69FDE7}"/>
    <hyperlink ref="E14" location="Trafico!A1" display="Tráfico" xr:uid="{B2E1B173-6A46-4F4A-BECB-2F6F6D55B991}"/>
    <hyperlink ref="E16:F16" location="'Plazas Turisticas'!A1" display="Plazas Turisticas" xr:uid="{38F32BF2-E279-427F-B735-DB865A7EABAD}"/>
    <hyperlink ref="E18:F18" location="Bancos!A1" display="Bancos" xr:uid="{7B495AE4-0D2B-42BE-9468-C3CA1486F988}"/>
    <hyperlink ref="H12" location="Presupuestos!A1" display="Presupuestos" xr:uid="{10118B3B-68DC-4045-85B8-53522741E561}"/>
    <hyperlink ref="H14" location="'Datos Catastrales'!A1" display="Datos Catastrales" xr:uid="{6CDBC730-10E1-4E7B-9E04-D8FA80E93A7B}"/>
    <hyperlink ref="H16:I16" location="Hacienda!A1" display="Hacienda" xr:uid="{9FF3F47D-220C-4ADE-B15D-3794ED97505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7BF1E-C647-45B4-819D-2AF470C7AF9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129</v>
      </c>
      <c r="C14" s="101" t="s">
        <v>12</v>
      </c>
      <c r="D14" s="101" t="s">
        <v>169</v>
      </c>
      <c r="E14" s="101" t="s">
        <v>170</v>
      </c>
      <c r="F14" s="101" t="s">
        <v>171</v>
      </c>
      <c r="G14" s="102" t="s">
        <v>172</v>
      </c>
      <c r="H14" s="23"/>
    </row>
    <row r="15" spans="1:8" ht="33" customHeight="1" thickBot="1" x14ac:dyDescent="0.35">
      <c r="A15" s="20"/>
      <c r="B15" s="117">
        <v>135</v>
      </c>
      <c r="C15" s="115">
        <v>133</v>
      </c>
      <c r="D15" s="115">
        <v>0</v>
      </c>
      <c r="E15" s="115">
        <v>1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173</v>
      </c>
      <c r="G17" s="128">
        <v>-1.4598540145985401E-2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174</v>
      </c>
      <c r="F20" s="129">
        <v>10746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175</v>
      </c>
      <c r="F22" s="130">
        <v>4.5764855691221379E-2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176</v>
      </c>
      <c r="F24" s="129">
        <v>19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177</v>
      </c>
      <c r="F26" s="130">
        <v>0.5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069BD84-AA77-456F-A56B-F74C3C97CD3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86AEB-B9B1-4963-AC65-4F459FCFCA8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180</v>
      </c>
      <c r="C15" s="132" t="s">
        <v>181</v>
      </c>
      <c r="D15" s="132" t="s">
        <v>182</v>
      </c>
      <c r="E15" s="132" t="s">
        <v>183</v>
      </c>
      <c r="F15" s="132" t="s">
        <v>184</v>
      </c>
      <c r="G15" s="132" t="s">
        <v>185</v>
      </c>
      <c r="H15" s="132" t="s">
        <v>186</v>
      </c>
      <c r="I15" s="132" t="s">
        <v>187</v>
      </c>
      <c r="J15" s="132" t="s">
        <v>188</v>
      </c>
      <c r="K15" s="133" t="s">
        <v>189</v>
      </c>
      <c r="L15" s="134"/>
    </row>
    <row r="16" spans="1:12" ht="32.25" customHeight="1" thickBot="1" x14ac:dyDescent="0.35">
      <c r="A16" s="20"/>
      <c r="B16" s="135">
        <v>107005.40414999999</v>
      </c>
      <c r="C16" s="136">
        <v>10109.464999999998</v>
      </c>
      <c r="D16" s="136">
        <v>62315.071180000006</v>
      </c>
      <c r="E16" s="136">
        <v>74771.188680000021</v>
      </c>
      <c r="F16" s="136">
        <v>3225.7820599999995</v>
      </c>
      <c r="G16" s="136">
        <v>634.83799999999997</v>
      </c>
      <c r="H16" s="136">
        <v>5521.8798299999999</v>
      </c>
      <c r="I16" s="136">
        <v>62</v>
      </c>
      <c r="J16" s="136">
        <v>13794.544649999998</v>
      </c>
      <c r="K16" s="137">
        <v>277440.17355000001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190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191</v>
      </c>
      <c r="C19" s="132" t="s">
        <v>192</v>
      </c>
      <c r="D19" s="132" t="s">
        <v>193</v>
      </c>
      <c r="E19" s="132" t="s">
        <v>194</v>
      </c>
      <c r="F19" s="132" t="s">
        <v>195</v>
      </c>
      <c r="G19" s="132" t="s">
        <v>186</v>
      </c>
      <c r="H19" s="132" t="s">
        <v>187</v>
      </c>
      <c r="I19" s="132" t="s">
        <v>188</v>
      </c>
      <c r="J19" s="132" t="s">
        <v>196</v>
      </c>
      <c r="L19" s="23"/>
    </row>
    <row r="20" spans="1:12" ht="32.25" customHeight="1" thickBot="1" x14ac:dyDescent="0.35">
      <c r="A20" s="20"/>
      <c r="B20" s="135">
        <v>95257.776779999971</v>
      </c>
      <c r="C20" s="136">
        <v>119075.16632000003</v>
      </c>
      <c r="D20" s="136">
        <v>837.33905000000004</v>
      </c>
      <c r="E20" s="136">
        <v>23023.902529999992</v>
      </c>
      <c r="F20" s="136">
        <v>21933.672740000002</v>
      </c>
      <c r="G20" s="136">
        <v>1543.9870300000002</v>
      </c>
      <c r="H20" s="136">
        <v>75</v>
      </c>
      <c r="I20" s="136">
        <v>11115.445599999999</v>
      </c>
      <c r="J20" s="137">
        <v>277440.17355000001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197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198</v>
      </c>
      <c r="C23" s="103" t="s">
        <v>199</v>
      </c>
      <c r="D23" s="103" t="s">
        <v>200</v>
      </c>
      <c r="E23" s="103" t="s">
        <v>201</v>
      </c>
      <c r="F23" s="103" t="s">
        <v>202</v>
      </c>
      <c r="G23" s="103" t="s">
        <v>203</v>
      </c>
      <c r="H23" s="104" t="s">
        <v>196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107761.51072000001</v>
      </c>
      <c r="C24" s="136">
        <v>21078.31077</v>
      </c>
      <c r="D24" s="136">
        <v>66863.614720000012</v>
      </c>
      <c r="E24" s="136">
        <v>13316.326459999997</v>
      </c>
      <c r="F24" s="136">
        <v>56667.701230000021</v>
      </c>
      <c r="G24" s="136">
        <v>11752.709649999999</v>
      </c>
      <c r="H24" s="137">
        <v>277440.17355000001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AD4D5819-3636-4BC8-884C-C212867DE10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9E75-8BEB-4B9C-B8CF-E765C09BF49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204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205</v>
      </c>
      <c r="C14" s="147"/>
      <c r="D14" s="147"/>
      <c r="E14" s="147"/>
      <c r="F14" s="148"/>
      <c r="I14" s="146" t="s">
        <v>206</v>
      </c>
      <c r="J14" s="148"/>
      <c r="K14" s="23"/>
    </row>
    <row r="15" spans="1:11" ht="51" customHeight="1" x14ac:dyDescent="0.3">
      <c r="A15" s="20"/>
      <c r="B15" s="100" t="s">
        <v>207</v>
      </c>
      <c r="C15" s="149">
        <v>167310</v>
      </c>
      <c r="E15" s="150" t="s">
        <v>208</v>
      </c>
      <c r="F15" s="151">
        <v>48518</v>
      </c>
      <c r="G15" s="20"/>
      <c r="I15" s="100" t="s">
        <v>209</v>
      </c>
      <c r="J15" s="149">
        <v>37121</v>
      </c>
      <c r="K15" s="23"/>
    </row>
    <row r="16" spans="1:11" ht="51" customHeight="1" x14ac:dyDescent="0.3">
      <c r="A16" s="20"/>
      <c r="B16" s="150" t="s">
        <v>210</v>
      </c>
      <c r="C16" s="152">
        <v>8933300.5252600014</v>
      </c>
      <c r="E16" s="150" t="s">
        <v>211</v>
      </c>
      <c r="F16" s="153">
        <v>4206.8491999999997</v>
      </c>
      <c r="G16" s="20"/>
      <c r="I16" s="150" t="s">
        <v>212</v>
      </c>
      <c r="J16" s="152">
        <v>78235.5</v>
      </c>
      <c r="K16" s="23"/>
    </row>
    <row r="17" spans="1:13" ht="51" customHeight="1" thickBot="1" x14ac:dyDescent="0.35">
      <c r="A17" s="20"/>
      <c r="B17" s="150" t="s">
        <v>213</v>
      </c>
      <c r="C17" s="152">
        <v>6043614.7802899992</v>
      </c>
      <c r="E17" s="150" t="s">
        <v>214</v>
      </c>
      <c r="F17" s="153">
        <v>1236.2990999999997</v>
      </c>
      <c r="G17" s="20"/>
      <c r="I17" s="154" t="s">
        <v>215</v>
      </c>
      <c r="J17" s="155">
        <v>194355.1</v>
      </c>
      <c r="K17" s="23"/>
    </row>
    <row r="18" spans="1:13" ht="51" customHeight="1" thickBot="1" x14ac:dyDescent="0.35">
      <c r="A18" s="20"/>
      <c r="B18" s="154" t="s">
        <v>216</v>
      </c>
      <c r="C18" s="156">
        <v>2889685.7447099984</v>
      </c>
      <c r="D18" s="157"/>
      <c r="E18" s="154" t="s">
        <v>217</v>
      </c>
      <c r="F18" s="158">
        <v>2970.5501000000004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D8A46C68-1D33-48CB-8F81-3289B4E2E2D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867F7-EFB5-4BCF-A411-CFA8FCAC5B58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219</v>
      </c>
      <c r="E15" s="53">
        <v>119958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220</v>
      </c>
      <c r="E17" s="53">
        <v>5374.1488895280017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26373.93769427633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221</v>
      </c>
      <c r="D21" s="80"/>
      <c r="E21" s="159">
        <v>0.87412238409394227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B6D1821-5830-4C9E-AF2F-9698265F8E0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E287B-E90B-44A5-B897-BD98EA94DE5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839.72000503540039</v>
      </c>
      <c r="H14" s="25" t="s">
        <v>17</v>
      </c>
      <c r="I14" s="26">
        <v>0.14213318278908654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239137</v>
      </c>
      <c r="H16" s="25" t="s">
        <v>17</v>
      </c>
      <c r="I16" s="26">
        <v>0.2912369627381538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0.20126120173791592</v>
      </c>
      <c r="H18" s="25" t="s">
        <v>20</v>
      </c>
      <c r="I18" s="26">
        <v>0.21633694958519464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284.78183033155034</v>
      </c>
      <c r="H20" s="25" t="s">
        <v>20</v>
      </c>
      <c r="I20" s="33">
        <v>138.98286661476075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7.1624395221149388</v>
      </c>
      <c r="H22" s="25" t="s">
        <v>20</v>
      </c>
      <c r="I22" s="33">
        <v>9.453017995196733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8592</v>
      </c>
      <c r="H24" s="25" t="s">
        <v>17</v>
      </c>
      <c r="I24" s="26">
        <v>0.29705434932927671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108343</v>
      </c>
      <c r="H26" s="25" t="s">
        <v>17</v>
      </c>
      <c r="I26" s="26">
        <v>0.36213921617782235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9422</v>
      </c>
      <c r="H28" s="25" t="s">
        <v>20</v>
      </c>
      <c r="I28" s="36">
        <v>30912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8477</v>
      </c>
      <c r="H30" s="25" t="s">
        <v>17</v>
      </c>
      <c r="I30" s="26">
        <v>2.7259075371648889E-2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135</v>
      </c>
      <c r="H32" s="25" t="s">
        <v>17</v>
      </c>
      <c r="I32" s="26">
        <v>0.29540481400437635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4.5764855691221379E-2</v>
      </c>
      <c r="H34" s="25" t="s">
        <v>29</v>
      </c>
      <c r="I34" s="26">
        <v>0.5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177358</v>
      </c>
      <c r="H36" s="25" t="s">
        <v>17</v>
      </c>
      <c r="I36" s="26">
        <v>0.26513884217214184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281724.3054800001</v>
      </c>
      <c r="H38" s="25" t="s">
        <v>17</v>
      </c>
      <c r="I38" s="26">
        <v>0.22681814960610827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26373.93769427633</v>
      </c>
      <c r="H40" s="25" t="s">
        <v>20</v>
      </c>
      <c r="I40" s="36">
        <v>23956.204311384015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6E94957-C302-4C0C-B79A-A3E1AB74AEE2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0C336-6205-4F81-A1A8-3AF0AE0883AE}">
  <sheetPr codeName="Hoja4">
    <pageSetUpPr fitToPage="1"/>
  </sheetPr>
  <dimension ref="A4:H6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839.72000503540039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7.1624395221149388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800</v>
      </c>
    </row>
    <row r="25" spans="1:7" x14ac:dyDescent="0.3">
      <c r="B25" s="49" t="s">
        <v>37</v>
      </c>
      <c r="C25" s="50">
        <v>20707</v>
      </c>
    </row>
    <row r="26" spans="1:7" x14ac:dyDescent="0.3">
      <c r="B26" s="49" t="s">
        <v>38</v>
      </c>
      <c r="C26" s="50">
        <v>5122</v>
      </c>
    </row>
    <row r="27" spans="1:7" x14ac:dyDescent="0.3">
      <c r="B27" s="49" t="s">
        <v>39</v>
      </c>
      <c r="C27" s="50">
        <v>1801</v>
      </c>
    </row>
    <row r="28" spans="1:7" x14ac:dyDescent="0.3">
      <c r="B28" s="49" t="s">
        <v>40</v>
      </c>
      <c r="C28" s="50">
        <v>713</v>
      </c>
    </row>
    <row r="29" spans="1:7" x14ac:dyDescent="0.3">
      <c r="B29" s="49" t="s">
        <v>41</v>
      </c>
      <c r="C29" s="50">
        <v>544</v>
      </c>
    </row>
    <row r="30" spans="1:7" x14ac:dyDescent="0.3">
      <c r="B30" s="49" t="s">
        <v>42</v>
      </c>
      <c r="C30" s="50">
        <v>744</v>
      </c>
    </row>
    <row r="31" spans="1:7" x14ac:dyDescent="0.3">
      <c r="B31" s="49" t="s">
        <v>43</v>
      </c>
      <c r="C31" s="50">
        <v>10941</v>
      </c>
    </row>
    <row r="32" spans="1:7" x14ac:dyDescent="0.3">
      <c r="B32" s="49" t="s">
        <v>44</v>
      </c>
      <c r="C32" s="50">
        <v>5553</v>
      </c>
    </row>
    <row r="33" spans="2:3" x14ac:dyDescent="0.3">
      <c r="B33" s="49" t="s">
        <v>45</v>
      </c>
      <c r="C33" s="50">
        <v>997</v>
      </c>
    </row>
    <row r="34" spans="2:3" x14ac:dyDescent="0.3">
      <c r="B34" s="49" t="s">
        <v>46</v>
      </c>
      <c r="C34" s="50">
        <v>2394</v>
      </c>
    </row>
    <row r="35" spans="2:3" x14ac:dyDescent="0.3">
      <c r="B35" s="49" t="s">
        <v>47</v>
      </c>
      <c r="C35" s="50">
        <v>251</v>
      </c>
    </row>
    <row r="36" spans="2:3" x14ac:dyDescent="0.3">
      <c r="B36" s="49" t="s">
        <v>48</v>
      </c>
      <c r="C36" s="50">
        <v>438</v>
      </c>
    </row>
    <row r="37" spans="2:3" x14ac:dyDescent="0.3">
      <c r="B37" s="49" t="s">
        <v>49</v>
      </c>
      <c r="C37" s="50">
        <v>1145</v>
      </c>
    </row>
    <row r="38" spans="2:3" x14ac:dyDescent="0.3">
      <c r="B38" s="49" t="s">
        <v>50</v>
      </c>
      <c r="C38" s="50">
        <v>1501</v>
      </c>
    </row>
    <row r="39" spans="2:3" x14ac:dyDescent="0.3">
      <c r="B39" s="49" t="s">
        <v>51</v>
      </c>
      <c r="C39" s="50">
        <v>2780</v>
      </c>
    </row>
    <row r="40" spans="2:3" x14ac:dyDescent="0.3">
      <c r="B40" s="49" t="s">
        <v>52</v>
      </c>
      <c r="C40" s="50">
        <v>106476</v>
      </c>
    </row>
    <row r="41" spans="2:3" x14ac:dyDescent="0.3">
      <c r="B41" s="49" t="s">
        <v>53</v>
      </c>
      <c r="C41" s="50">
        <v>345</v>
      </c>
    </row>
    <row r="42" spans="2:3" x14ac:dyDescent="0.3">
      <c r="B42" s="49" t="s">
        <v>54</v>
      </c>
      <c r="C42" s="50">
        <v>9486</v>
      </c>
    </row>
    <row r="43" spans="2:3" x14ac:dyDescent="0.3">
      <c r="B43" s="49" t="s">
        <v>55</v>
      </c>
      <c r="C43" s="50">
        <v>728</v>
      </c>
    </row>
    <row r="44" spans="2:3" x14ac:dyDescent="0.3">
      <c r="B44" s="49" t="s">
        <v>56</v>
      </c>
      <c r="C44" s="50">
        <v>288</v>
      </c>
    </row>
    <row r="45" spans="2:3" x14ac:dyDescent="0.3">
      <c r="B45" s="49" t="s">
        <v>57</v>
      </c>
      <c r="C45" s="50">
        <v>467</v>
      </c>
    </row>
    <row r="46" spans="2:3" x14ac:dyDescent="0.3">
      <c r="B46" s="49" t="s">
        <v>58</v>
      </c>
      <c r="C46" s="50">
        <v>4782</v>
      </c>
    </row>
    <row r="47" spans="2:3" x14ac:dyDescent="0.3">
      <c r="B47" s="49" t="s">
        <v>59</v>
      </c>
      <c r="C47" s="50">
        <v>4099</v>
      </c>
    </row>
    <row r="48" spans="2:3" x14ac:dyDescent="0.3">
      <c r="B48" s="49" t="s">
        <v>60</v>
      </c>
      <c r="C48" s="50">
        <v>33946</v>
      </c>
    </row>
    <row r="49" spans="2:3" x14ac:dyDescent="0.3">
      <c r="B49" s="49" t="s">
        <v>61</v>
      </c>
      <c r="C49" s="50">
        <v>173</v>
      </c>
    </row>
    <row r="50" spans="2:3" x14ac:dyDescent="0.3">
      <c r="B50" s="49" t="s">
        <v>62</v>
      </c>
      <c r="C50" s="50">
        <v>4244</v>
      </c>
    </row>
    <row r="51" spans="2:3" x14ac:dyDescent="0.3">
      <c r="B51" s="49" t="s">
        <v>63</v>
      </c>
      <c r="C51" s="50">
        <v>526</v>
      </c>
    </row>
    <row r="52" spans="2:3" x14ac:dyDescent="0.3">
      <c r="B52" s="49" t="s">
        <v>64</v>
      </c>
      <c r="C52" s="50">
        <v>867</v>
      </c>
    </row>
    <row r="53" spans="2:3" x14ac:dyDescent="0.3">
      <c r="B53" s="49" t="s">
        <v>65</v>
      </c>
      <c r="C53" s="50">
        <v>3639</v>
      </c>
    </row>
    <row r="54" spans="2:3" x14ac:dyDescent="0.3">
      <c r="B54" s="49" t="s">
        <v>66</v>
      </c>
      <c r="C54" s="50">
        <v>705</v>
      </c>
    </row>
    <row r="55" spans="2:3" x14ac:dyDescent="0.3">
      <c r="B55" s="49" t="s">
        <v>67</v>
      </c>
      <c r="C55" s="50">
        <v>262</v>
      </c>
    </row>
    <row r="56" spans="2:3" x14ac:dyDescent="0.3">
      <c r="B56" s="49" t="s">
        <v>68</v>
      </c>
      <c r="C56" s="50">
        <v>250</v>
      </c>
    </row>
    <row r="57" spans="2:3" x14ac:dyDescent="0.3">
      <c r="B57" s="49" t="s">
        <v>69</v>
      </c>
      <c r="C57" s="50">
        <v>5378</v>
      </c>
    </row>
    <row r="58" spans="2:3" x14ac:dyDescent="0.3">
      <c r="B58" s="49" t="s">
        <v>70</v>
      </c>
      <c r="C58" s="50">
        <v>1196</v>
      </c>
    </row>
    <row r="59" spans="2:3" x14ac:dyDescent="0.3">
      <c r="B59" s="49" t="s">
        <v>71</v>
      </c>
      <c r="C59" s="50">
        <v>3772</v>
      </c>
    </row>
    <row r="60" spans="2:3" x14ac:dyDescent="0.3">
      <c r="B60" s="49" t="s">
        <v>72</v>
      </c>
      <c r="C60" s="50">
        <v>212</v>
      </c>
    </row>
    <row r="61" spans="2:3" x14ac:dyDescent="0.3">
      <c r="B61" s="49" t="s">
        <v>73</v>
      </c>
      <c r="C61" s="50">
        <v>865</v>
      </c>
    </row>
  </sheetData>
  <mergeCells count="3">
    <mergeCell ref="C6:E6"/>
    <mergeCell ref="C8:E8"/>
    <mergeCell ref="C10:E10"/>
  </mergeCells>
  <hyperlinks>
    <hyperlink ref="A7" location="Indice!A1" display="Índice" xr:uid="{E8A5C03B-AFDF-4725-9557-6DB7A565F1E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A7A7-93D7-48F6-93D0-18043BC9C1AB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239137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74</v>
      </c>
      <c r="D13" s="26">
        <v>0.50330563651797922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75</v>
      </c>
      <c r="D15" s="26">
        <v>0.20126120173791592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76</v>
      </c>
      <c r="C17" s="21"/>
      <c r="D17" s="26">
        <v>0.48562748886417711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284.78183033155034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77</v>
      </c>
      <c r="H24" s="42"/>
      <c r="I24" s="58"/>
      <c r="J24" s="26">
        <v>0.16625616278534899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78</v>
      </c>
      <c r="H26" s="42"/>
      <c r="J26" s="53">
        <v>1887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79</v>
      </c>
      <c r="H28" s="59"/>
      <c r="I28" s="59"/>
      <c r="J28" s="53">
        <v>890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80</v>
      </c>
      <c r="H30" s="42"/>
      <c r="J30" s="53">
        <v>1722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81</v>
      </c>
      <c r="H32" s="42"/>
      <c r="J32" s="53">
        <v>165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82</v>
      </c>
      <c r="H34" s="60"/>
      <c r="I34" s="60" t="s">
        <v>83</v>
      </c>
      <c r="J34" s="60"/>
      <c r="K34" s="23"/>
    </row>
    <row r="35" spans="1:11" ht="14" x14ac:dyDescent="0.3">
      <c r="A35" s="20"/>
      <c r="C35" s="42"/>
      <c r="G35" s="61">
        <v>41516</v>
      </c>
      <c r="H35" s="61"/>
      <c r="I35" s="61">
        <v>47408</v>
      </c>
      <c r="J35" s="61"/>
      <c r="K35" s="23"/>
    </row>
    <row r="36" spans="1:11" ht="14" x14ac:dyDescent="0.3">
      <c r="A36" s="20"/>
      <c r="C36" s="42"/>
      <c r="G36" s="62" t="s">
        <v>84</v>
      </c>
      <c r="H36" s="62" t="s">
        <v>85</v>
      </c>
      <c r="I36" s="62" t="s">
        <v>84</v>
      </c>
      <c r="J36" s="62" t="s">
        <v>85</v>
      </c>
      <c r="K36" s="23"/>
    </row>
    <row r="37" spans="1:11" ht="14" x14ac:dyDescent="0.3">
      <c r="A37" s="20"/>
      <c r="B37" s="21" t="s">
        <v>86</v>
      </c>
      <c r="C37" s="42"/>
      <c r="G37" s="63">
        <v>21441</v>
      </c>
      <c r="H37" s="63">
        <v>20075</v>
      </c>
      <c r="I37" s="63">
        <v>24493</v>
      </c>
      <c r="J37" s="63">
        <v>22915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67E051C-E77D-406D-98E0-F4829E46DF7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E628E-201F-4AD0-B3C5-CED00651367C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87</v>
      </c>
      <c r="C11" s="65">
        <v>191008</v>
      </c>
      <c r="D11" s="66"/>
      <c r="E11" s="67" t="s">
        <v>88</v>
      </c>
      <c r="F11" s="65">
        <v>48129</v>
      </c>
      <c r="G11" s="67" t="s">
        <v>89</v>
      </c>
      <c r="H11" s="66"/>
      <c r="I11" s="65">
        <v>10481</v>
      </c>
      <c r="J11" s="67" t="s">
        <v>90</v>
      </c>
      <c r="K11" s="68">
        <v>19230</v>
      </c>
    </row>
    <row r="12" spans="1:11" ht="30.75" customHeight="1" thickBot="1" x14ac:dyDescent="0.35">
      <c r="B12" s="64" t="s">
        <v>91</v>
      </c>
      <c r="C12" s="65">
        <v>14887</v>
      </c>
      <c r="D12" s="67"/>
      <c r="E12" s="67" t="s">
        <v>92</v>
      </c>
      <c r="F12" s="65">
        <v>3439</v>
      </c>
      <c r="G12" s="67" t="s">
        <v>93</v>
      </c>
      <c r="H12" s="67"/>
      <c r="I12" s="65">
        <v>87</v>
      </c>
      <c r="J12" s="67" t="s">
        <v>94</v>
      </c>
      <c r="K12" s="68">
        <v>5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95</v>
      </c>
      <c r="C14" s="71"/>
      <c r="D14" s="71"/>
      <c r="E14" s="72"/>
      <c r="G14" s="73" t="s">
        <v>96</v>
      </c>
      <c r="H14" s="74"/>
      <c r="I14" s="75">
        <f>'Datos Generales'!G16</f>
        <v>239137</v>
      </c>
      <c r="J14" s="69"/>
      <c r="K14" s="69"/>
    </row>
    <row r="16" spans="1:11" x14ac:dyDescent="0.3">
      <c r="B16" s="21" t="s">
        <v>97</v>
      </c>
      <c r="C16" s="76">
        <v>11220</v>
      </c>
    </row>
    <row r="17" spans="2:3" x14ac:dyDescent="0.3">
      <c r="B17" s="21" t="s">
        <v>98</v>
      </c>
      <c r="C17" s="76">
        <v>7971</v>
      </c>
    </row>
    <row r="18" spans="2:3" x14ac:dyDescent="0.3">
      <c r="B18" s="21" t="s">
        <v>99</v>
      </c>
      <c r="C18" s="76">
        <v>4137</v>
      </c>
    </row>
    <row r="19" spans="2:3" x14ac:dyDescent="0.3">
      <c r="B19" s="21" t="s">
        <v>100</v>
      </c>
      <c r="C19" s="76">
        <v>3162</v>
      </c>
    </row>
    <row r="20" spans="2:3" x14ac:dyDescent="0.3">
      <c r="B20" s="21" t="s">
        <v>101</v>
      </c>
      <c r="C20" s="76">
        <v>2213</v>
      </c>
    </row>
    <row r="21" spans="2:3" x14ac:dyDescent="0.3">
      <c r="B21" s="21" t="s">
        <v>102</v>
      </c>
      <c r="C21" s="76">
        <v>1338</v>
      </c>
    </row>
    <row r="22" spans="2:3" x14ac:dyDescent="0.3">
      <c r="B22" s="21" t="s">
        <v>103</v>
      </c>
      <c r="C22" s="76">
        <v>1234</v>
      </c>
    </row>
    <row r="23" spans="2:3" x14ac:dyDescent="0.3">
      <c r="B23" s="21" t="s">
        <v>104</v>
      </c>
      <c r="C23" s="76">
        <v>1232</v>
      </c>
    </row>
    <row r="24" spans="2:3" x14ac:dyDescent="0.3">
      <c r="B24" s="21" t="s">
        <v>105</v>
      </c>
      <c r="C24" s="76">
        <v>1191</v>
      </c>
    </row>
    <row r="25" spans="2:3" x14ac:dyDescent="0.3">
      <c r="B25" s="21" t="s">
        <v>106</v>
      </c>
      <c r="C25" s="76">
        <v>1184</v>
      </c>
    </row>
    <row r="26" spans="2:3" x14ac:dyDescent="0.3">
      <c r="B26" s="21" t="s">
        <v>107</v>
      </c>
      <c r="C26" s="76">
        <v>1021</v>
      </c>
    </row>
    <row r="27" spans="2:3" x14ac:dyDescent="0.3">
      <c r="B27" s="21" t="s">
        <v>108</v>
      </c>
      <c r="C27" s="76">
        <v>734</v>
      </c>
    </row>
    <row r="28" spans="2:3" x14ac:dyDescent="0.3">
      <c r="B28" s="21" t="s">
        <v>109</v>
      </c>
      <c r="C28" s="76">
        <v>634</v>
      </c>
    </row>
    <row r="29" spans="2:3" x14ac:dyDescent="0.3">
      <c r="B29" s="21" t="s">
        <v>110</v>
      </c>
      <c r="C29" s="76">
        <v>625</v>
      </c>
    </row>
    <row r="30" spans="2:3" x14ac:dyDescent="0.3">
      <c r="B30" s="21" t="s">
        <v>111</v>
      </c>
      <c r="C30" s="76">
        <v>622</v>
      </c>
    </row>
    <row r="31" spans="2:3" x14ac:dyDescent="0.3">
      <c r="B31" s="21" t="s">
        <v>112</v>
      </c>
      <c r="C31" s="76">
        <v>616</v>
      </c>
    </row>
    <row r="32" spans="2:3" x14ac:dyDescent="0.3">
      <c r="B32" s="21" t="s">
        <v>113</v>
      </c>
      <c r="C32" s="76">
        <v>607</v>
      </c>
    </row>
    <row r="33" spans="2:3" x14ac:dyDescent="0.3">
      <c r="B33" s="21" t="s">
        <v>114</v>
      </c>
      <c r="C33" s="76">
        <v>555</v>
      </c>
    </row>
    <row r="34" spans="2:3" x14ac:dyDescent="0.3">
      <c r="B34" s="21" t="s">
        <v>115</v>
      </c>
      <c r="C34" s="76">
        <v>553</v>
      </c>
    </row>
    <row r="35" spans="2:3" x14ac:dyDescent="0.3">
      <c r="B35" s="21" t="s">
        <v>116</v>
      </c>
      <c r="C35" s="76">
        <v>547</v>
      </c>
    </row>
    <row r="36" spans="2:3" x14ac:dyDescent="0.3">
      <c r="B36" s="21" t="s">
        <v>117</v>
      </c>
      <c r="C36" s="76">
        <v>456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1FC0730-B788-419E-BEA7-29D6DB3D0622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3C44F-EAA7-4A94-B5EF-96A52F814428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118</v>
      </c>
      <c r="E12" s="78">
        <v>90468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119</v>
      </c>
      <c r="C14" s="79"/>
      <c r="D14" s="79"/>
      <c r="E14" s="78">
        <v>14331</v>
      </c>
    </row>
    <row r="15" spans="1:9" x14ac:dyDescent="0.3">
      <c r="A15" s="20"/>
      <c r="E15" s="78"/>
    </row>
    <row r="16" spans="1:9" x14ac:dyDescent="0.3">
      <c r="A16" s="20"/>
      <c r="B16" s="21" t="s">
        <v>120</v>
      </c>
      <c r="D16" s="80"/>
      <c r="E16" s="78">
        <v>9422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121</v>
      </c>
      <c r="D18" s="80"/>
      <c r="E18" s="78">
        <v>4909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122</v>
      </c>
      <c r="D20" s="80"/>
      <c r="E20" s="81">
        <v>4.3345812877476776E-2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123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124</v>
      </c>
      <c r="E26" s="86"/>
      <c r="F26" s="86"/>
      <c r="G26" s="86"/>
      <c r="H26" s="87"/>
    </row>
    <row r="27" spans="1:16" ht="15.5" thickBot="1" x14ac:dyDescent="0.35">
      <c r="C27" s="52"/>
      <c r="D27" s="88" t="s">
        <v>125</v>
      </c>
      <c r="E27" s="88" t="s">
        <v>126</v>
      </c>
      <c r="F27" s="88" t="s">
        <v>127</v>
      </c>
      <c r="G27" s="88" t="s">
        <v>128</v>
      </c>
      <c r="H27" s="88" t="s">
        <v>129</v>
      </c>
    </row>
    <row r="28" spans="1:16" ht="38.25" customHeight="1" thickBot="1" x14ac:dyDescent="0.35">
      <c r="C28" s="88" t="s">
        <v>130</v>
      </c>
      <c r="D28" s="89">
        <v>5006</v>
      </c>
      <c r="E28" s="89">
        <v>2387</v>
      </c>
      <c r="F28" s="89">
        <v>36766</v>
      </c>
      <c r="G28" s="90">
        <v>64184</v>
      </c>
      <c r="H28" s="90">
        <f>SUM(D28:G28)</f>
        <v>108343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EC1AE8C6-8C9C-4E1B-A3E8-BD24496B73D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1FBA-A473-4E12-88EC-FA8FF96448F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131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132</v>
      </c>
      <c r="D13" s="94"/>
      <c r="E13" s="95"/>
      <c r="H13" s="93" t="s">
        <v>133</v>
      </c>
      <c r="I13" s="94"/>
      <c r="J13" s="94"/>
      <c r="K13" s="95"/>
      <c r="L13" s="52"/>
      <c r="M13" s="52"/>
      <c r="N13" s="93" t="s">
        <v>134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135</v>
      </c>
      <c r="D14" s="98" t="s">
        <v>136</v>
      </c>
      <c r="E14" s="98" t="s">
        <v>137</v>
      </c>
      <c r="G14" s="99"/>
      <c r="H14" s="100" t="s">
        <v>125</v>
      </c>
      <c r="I14" s="101" t="s">
        <v>126</v>
      </c>
      <c r="J14" s="101" t="s">
        <v>127</v>
      </c>
      <c r="K14" s="102" t="s">
        <v>128</v>
      </c>
      <c r="L14" s="52"/>
      <c r="M14" s="52"/>
      <c r="N14" s="97" t="s">
        <v>138</v>
      </c>
      <c r="O14" s="103" t="s">
        <v>139</v>
      </c>
      <c r="P14" s="103" t="s">
        <v>140</v>
      </c>
      <c r="Q14" s="104" t="s">
        <v>141</v>
      </c>
      <c r="R14" s="23"/>
    </row>
    <row r="15" spans="1:18" ht="34.5" customHeight="1" x14ac:dyDescent="0.3">
      <c r="A15" s="20"/>
      <c r="B15" s="105" t="s">
        <v>130</v>
      </c>
      <c r="C15" s="106">
        <v>4941</v>
      </c>
      <c r="D15" s="107">
        <v>84730</v>
      </c>
      <c r="E15" s="108">
        <v>1525</v>
      </c>
      <c r="G15" s="105" t="s">
        <v>130</v>
      </c>
      <c r="H15" s="109">
        <v>625</v>
      </c>
      <c r="I15" s="107">
        <v>1807</v>
      </c>
      <c r="J15" s="107">
        <v>31918</v>
      </c>
      <c r="K15" s="110">
        <v>56846</v>
      </c>
      <c r="L15" s="111"/>
      <c r="M15" s="105" t="s">
        <v>130</v>
      </c>
      <c r="N15" s="112">
        <v>18007</v>
      </c>
      <c r="O15" s="112">
        <v>22481</v>
      </c>
      <c r="P15" s="112">
        <v>19355</v>
      </c>
      <c r="Q15" s="108">
        <v>31353</v>
      </c>
      <c r="R15" s="23"/>
    </row>
    <row r="16" spans="1:18" ht="34.5" customHeight="1" thickBot="1" x14ac:dyDescent="0.35">
      <c r="A16" s="20"/>
      <c r="B16" s="113" t="s">
        <v>142</v>
      </c>
      <c r="C16" s="114">
        <v>2085</v>
      </c>
      <c r="D16" s="115">
        <v>5069</v>
      </c>
      <c r="E16" s="116">
        <v>1438</v>
      </c>
      <c r="G16" s="113" t="s">
        <v>142</v>
      </c>
      <c r="H16" s="114">
        <v>90</v>
      </c>
      <c r="I16" s="115">
        <v>245</v>
      </c>
      <c r="J16" s="115">
        <v>3145</v>
      </c>
      <c r="K16" s="116">
        <v>5112</v>
      </c>
      <c r="L16" s="111"/>
      <c r="M16" s="113" t="s">
        <v>142</v>
      </c>
      <c r="N16" s="115">
        <v>7277</v>
      </c>
      <c r="O16" s="115">
        <v>1097</v>
      </c>
      <c r="P16" s="115">
        <v>191</v>
      </c>
      <c r="Q16" s="116">
        <v>27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55829602-8686-4F77-90F7-0EB2384F7B3C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C7A19-9CA5-47E8-96CB-054C674FFD1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144</v>
      </c>
      <c r="C14" s="101" t="s">
        <v>145</v>
      </c>
      <c r="D14" s="101" t="s">
        <v>146</v>
      </c>
      <c r="E14" s="101" t="s">
        <v>147</v>
      </c>
      <c r="F14" s="101" t="s">
        <v>148</v>
      </c>
      <c r="G14" s="102" t="s">
        <v>149</v>
      </c>
      <c r="H14" s="111"/>
      <c r="I14" s="23"/>
    </row>
    <row r="15" spans="1:9" ht="32.25" customHeight="1" thickBot="1" x14ac:dyDescent="0.35">
      <c r="A15" s="20"/>
      <c r="B15" s="117">
        <v>116875</v>
      </c>
      <c r="C15" s="115">
        <v>27150</v>
      </c>
      <c r="D15" s="115">
        <v>28726</v>
      </c>
      <c r="E15" s="115">
        <v>402</v>
      </c>
      <c r="F15" s="115">
        <v>1078</v>
      </c>
      <c r="G15" s="116">
        <v>3127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150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151</v>
      </c>
      <c r="C20" s="101" t="s">
        <v>152</v>
      </c>
      <c r="D20" s="102" t="s">
        <v>153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74886</v>
      </c>
      <c r="C21" s="115">
        <v>62847</v>
      </c>
      <c r="D21" s="116">
        <v>137733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1740EE73-8D66-426F-90B1-39F7E808219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E0B98-26B3-4935-9F13-BF768224699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154</v>
      </c>
      <c r="I12" s="23"/>
    </row>
    <row r="13" spans="1:9" ht="18.75" customHeight="1" x14ac:dyDescent="0.3">
      <c r="A13" s="20"/>
      <c r="B13" s="119" t="s">
        <v>155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156</v>
      </c>
      <c r="D15" s="101" t="s">
        <v>157</v>
      </c>
      <c r="E15" s="101" t="s">
        <v>158</v>
      </c>
      <c r="F15" s="101" t="s">
        <v>159</v>
      </c>
      <c r="G15" s="120" t="s">
        <v>160</v>
      </c>
      <c r="H15" s="102" t="s">
        <v>129</v>
      </c>
      <c r="I15" s="23"/>
    </row>
    <row r="16" spans="1:9" ht="33.75" customHeight="1" x14ac:dyDescent="0.3">
      <c r="A16" s="20"/>
      <c r="B16" s="121" t="s">
        <v>161</v>
      </c>
      <c r="C16" s="122">
        <v>13</v>
      </c>
      <c r="D16" s="122">
        <v>4</v>
      </c>
      <c r="E16" s="122">
        <v>63</v>
      </c>
      <c r="F16" s="122">
        <v>170</v>
      </c>
      <c r="G16" s="123">
        <v>4</v>
      </c>
      <c r="H16" s="124">
        <v>254</v>
      </c>
      <c r="I16" s="23"/>
    </row>
    <row r="17" spans="1:9" ht="32.25" customHeight="1" thickBot="1" x14ac:dyDescent="0.35">
      <c r="A17" s="20"/>
      <c r="B17" s="125" t="s">
        <v>162</v>
      </c>
      <c r="C17" s="115">
        <v>13</v>
      </c>
      <c r="D17" s="115">
        <v>5</v>
      </c>
      <c r="E17" s="115">
        <v>68</v>
      </c>
      <c r="F17" s="115">
        <v>170</v>
      </c>
      <c r="G17" s="126">
        <v>4</v>
      </c>
      <c r="H17" s="116">
        <v>260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163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156</v>
      </c>
      <c r="D21" s="101" t="s">
        <v>164</v>
      </c>
      <c r="E21" s="101" t="s">
        <v>165</v>
      </c>
      <c r="F21" s="101" t="s">
        <v>166</v>
      </c>
      <c r="G21" s="120" t="s">
        <v>167</v>
      </c>
      <c r="H21" s="102" t="s">
        <v>129</v>
      </c>
      <c r="I21" s="23"/>
    </row>
    <row r="22" spans="1:9" ht="33.75" customHeight="1" x14ac:dyDescent="0.3">
      <c r="A22" s="20"/>
      <c r="B22" s="121" t="s">
        <v>161</v>
      </c>
      <c r="C22" s="122">
        <v>268</v>
      </c>
      <c r="D22" s="122">
        <v>1794</v>
      </c>
      <c r="E22" s="122">
        <v>3635</v>
      </c>
      <c r="F22" s="122">
        <v>1629</v>
      </c>
      <c r="G22" s="123">
        <v>408</v>
      </c>
      <c r="H22" s="124">
        <v>7734</v>
      </c>
      <c r="I22" s="23"/>
    </row>
    <row r="23" spans="1:9" ht="32.25" customHeight="1" thickBot="1" x14ac:dyDescent="0.35">
      <c r="A23" s="20"/>
      <c r="B23" s="125" t="s">
        <v>162</v>
      </c>
      <c r="C23" s="115">
        <v>310</v>
      </c>
      <c r="D23" s="115">
        <v>2337</v>
      </c>
      <c r="E23" s="115">
        <v>3751</v>
      </c>
      <c r="F23" s="115">
        <v>1671</v>
      </c>
      <c r="G23" s="126">
        <v>408</v>
      </c>
      <c r="H23" s="116">
        <v>8477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B7336B5-99DF-4CB8-BFC6-72D8F937A32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2025-06-02T10:28:05Z</dcterms:modified>
</cp:coreProperties>
</file>